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<sst xmlns="http://schemas.openxmlformats.org/spreadsheetml/2006/main" count="234" uniqueCount="154">
  <si>
    <t>Gegenstand</t>
  </si>
  <si>
    <t>TECHN. DATEN</t>
  </si>
  <si>
    <t xml:space="preserve"> - Axialventilator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</si>
  <si>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</si>
  <si>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</si>
  <si>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</si>
  <si>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</si>
  <si>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</si>
  <si>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</si>
  <si>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</si>
  <si>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</si>
  <si>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</si>
  <si>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</si>
  <si>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</si>
  <si>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</si>
  <si>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</si>
  <si>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</si>
  <si>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</si>
  <si>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</si>
  <si>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</si>
  <si>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</si>
  <si>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</si>
  <si>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</si>
  <si>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</si>
  <si>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</si>
  <si>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</si>
  <si>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</si>
  <si>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</si>
  <si>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 xml:space="preserve"> </t>
  </si>
  <si>
    <t>*</t>
  </si>
  <si>
    <t xml:space="preserve"> - vorgefüllte Kondensatoreinheit mit DC-Zwillings-Rollkolben-Kompressor</t>
  </si>
  <si>
    <t>Leistungsbereich kühlen</t>
  </si>
  <si>
    <t>Leistungsbereich heizen</t>
  </si>
  <si>
    <t>No d'art.</t>
  </si>
  <si>
    <t>Description</t>
  </si>
  <si>
    <t xml:space="preserve"> - Boîtier: tôle d'acier galvanisée, vernis "blanc perle"</t>
  </si>
  <si>
    <t xml:space="preserve"> - Compresseur à fréquence variable</t>
  </si>
  <si>
    <t xml:space="preserve"> - Ventilateur axial</t>
  </si>
  <si>
    <t>CARACTÉRISTIQUES TECHNIQUES</t>
  </si>
  <si>
    <t>Plage de puissance froid</t>
  </si>
  <si>
    <t>Plage de puissance chaud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</si>
  <si>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</si>
  <si>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</si>
  <si>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</si>
  <si>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</si>
  <si>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</si>
  <si>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</si>
  <si>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</si>
  <si>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</si>
  <si>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</t>
  </si>
  <si>
    <t xml:space="preserve">Classe d'efficacité énergétique </t>
  </si>
  <si>
    <t>Rendement EER froid</t>
  </si>
  <si>
    <t>Rendement COP chaud</t>
  </si>
  <si>
    <t>*Selon choix de l'unité interne ces valeurs peuvent varier.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</si>
  <si>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</si>
  <si>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</si>
  <si>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</si>
  <si>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</si>
  <si>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</si>
  <si>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</si>
  <si>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Oggetto</t>
  </si>
  <si>
    <t xml:space="preserve"> - Cassa: lamiera d'acciaio galvanizzata e laccata "bianco crema"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</si>
  <si>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</si>
  <si>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</si>
  <si>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</si>
  <si>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</si>
  <si>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>Intervallo di rendimento frigorifera</t>
  </si>
  <si>
    <t>Intervallo di rendimento termica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</si>
  <si>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</si>
  <si>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</si>
  <si>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</si>
  <si>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</si>
  <si>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</si>
  <si>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</si>
  <si>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</si>
  <si>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</si>
  <si>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</si>
  <si>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</si>
  <si>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 xml:space="preserve"> Innengerät höher</t>
  </si>
  <si>
    <t xml:space="preserve">                                      Aussengerät höher</t>
  </si>
  <si>
    <t xml:space="preserve">Max. Höhendifferenz:                     </t>
  </si>
  <si>
    <t xml:space="preserve">Dislivello massimo:                </t>
  </si>
  <si>
    <t xml:space="preserve"> unità interna più alta</t>
  </si>
  <si>
    <t>-</t>
  </si>
  <si>
    <t>Stromaufnahme kühlen</t>
  </si>
  <si>
    <t>Stromaufnahme heizen</t>
  </si>
  <si>
    <t xml:space="preserve"> - Groupe compresseur DC avec piston à palettes jumelées</t>
  </si>
  <si>
    <t>Consommation de courant froid</t>
  </si>
  <si>
    <t>Consommation de courant chaud</t>
  </si>
  <si>
    <t xml:space="preserve">                                     unità esterna più alta</t>
  </si>
  <si>
    <t>TOSHIBA SUPER DIGITAL INVERTER AUSSENGERÄT</t>
  </si>
  <si>
    <t>CLIMATISEUR EXTERIEUR SUPER DIGITAL INVERTER TOSHIBA</t>
  </si>
  <si>
    <t>CONDIZIONATORE SUPER DIGITAL INVERTER TOSHIBA UNITÀ ESTERNA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</si>
  <si>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</si>
  <si>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</si>
  <si>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</si>
  <si>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</si>
  <si>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</si>
  <si>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</si>
  <si>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 xml:space="preserve"> -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</si>
  <si>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</si>
  <si>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</si>
  <si>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</si>
  <si>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</si>
  <si>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</si>
  <si>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</si>
  <si>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* Diese Werte können aufgrund des gewählten Innengerätes variieren</t>
  </si>
  <si>
    <t xml:space="preserve">  Die detaillierten Werte sind im Prospekt aufgeführt.</t>
  </si>
  <si>
    <t>* Questi valori possono variare a seconda dell'unità interna scelta</t>
  </si>
  <si>
    <t>  Il valori dettagliati sono visibili nel prospetto.</t>
  </si>
  <si>
    <t xml:space="preserve">  Les valeurs detaillées figurent dans le prospectus.</t>
  </si>
  <si>
    <t xml:space="preserve">  </t>
  </si>
  <si>
    <t>49/50</t>
  </si>
  <si>
    <t>Wirkungsgrad kühlen SEER</t>
  </si>
  <si>
    <t>Wirkungsgrad heizen SCOP</t>
  </si>
  <si>
    <t>Grado di efficienza frigorifera SEER</t>
  </si>
  <si>
    <t>Grado di efficienza termica SCOP</t>
  </si>
  <si>
    <t>Rendement SEER froid</t>
  </si>
  <si>
    <t>Rendement SCOP chaud</t>
  </si>
  <si>
    <t>Schallleistungspegel ( bei 1m Abstand )</t>
  </si>
  <si>
    <t xml:space="preserve">Livello di potenza acustica (a 1m di distanza) </t>
  </si>
  <si>
    <t xml:space="preserve">Niveau de puissance acoustique ( à 1m ) </t>
  </si>
  <si>
    <t>66/67</t>
  </si>
  <si>
    <t>AUSSENEINHEIT                                        TYP RAV-GP 1101 AT8-E</t>
  </si>
  <si>
    <t>UNITÉ EXTÉRIEURE                                   TYPE RAV-GP 1101 AT8-E</t>
  </si>
  <si>
    <t>UNITÀ ESTERNA                                            TIPO RAV-GP 1101 AT8-E</t>
  </si>
  <si>
    <t xml:space="preserve">   ( Gas refrigerante R-32 )</t>
  </si>
  <si>
    <t xml:space="preserve">   préchargé avec du réfrigérant R-32</t>
  </si>
  <si>
    <t xml:space="preserve"> - Einsatzgrenze Kühlbetrieb bis -15°C</t>
  </si>
  <si>
    <t xml:space="preserve"> - Limiti d'esercizio raffreddamento fino a -15°C</t>
  </si>
  <si>
    <t xml:space="preserve"> - Limites d'utilisation froid jusqu'à -15°C</t>
  </si>
  <si>
    <t xml:space="preserve"> - Einsatzgrenze Heizbetrieb bis -20°C</t>
  </si>
  <si>
    <t xml:space="preserve"> - Limites d'utilisation chaud jusqu'à -20°C</t>
  </si>
  <si>
    <t xml:space="preserve"> - Limiti d'esercizio riscaldamento fino a -20°C</t>
  </si>
  <si>
    <t>400</t>
  </si>
  <si>
    <t>900</t>
  </si>
  <si>
    <t>1340</t>
  </si>
  <si>
    <t>320</t>
  </si>
  <si>
    <t>95</t>
  </si>
  <si>
    <t>4.31</t>
  </si>
  <si>
    <t>4.65</t>
  </si>
  <si>
    <t>2320</t>
  </si>
  <si>
    <t xml:space="preserve">   (Kältemittel R-32)</t>
  </si>
  <si>
    <t>14000</t>
  </si>
  <si>
    <t>3x16</t>
  </si>
  <si>
    <t xml:space="preserve">  (Beispiel: Innengerät RAV-HM1101UTP-E).</t>
  </si>
  <si>
    <t xml:space="preserve">  (Exemple: unité intériereure RAV-HM1101UTP-E).</t>
  </si>
  <si>
    <t xml:space="preserve">  (Esempio: unità interna RAV-HM1101UTP-E).</t>
  </si>
  <si>
    <t>2870</t>
  </si>
  <si>
    <t>A++/A++</t>
  </si>
  <si>
    <t>7.23</t>
  </si>
  <si>
    <t>4.38</t>
  </si>
  <si>
    <t>5.8</t>
  </si>
  <si>
    <t>7.1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</si>
</sst>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_ * #,##0.000_ ;_ * \-#,##0.000_ ;_ * &quot;-&quot;??_ ;_ @_ "/>
  </numFmts>
  <fonts count="3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ill="1" applyBorder="1">
      <alignment/>
      <protection/>
    </xf>
    <xf numFmtId="0" fontId="0" fillId="33" borderId="0" xfId="50" applyNumberFormat="1" applyFill="1" applyBorder="1" applyAlignment="1">
      <alignment horizontal="center"/>
      <protection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vertical="center"/>
    </xf>
    <xf numFmtId="179" fontId="0" fillId="33" borderId="0" xfId="50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</xdr:row>
      <xdr:rowOff>38100</xdr:rowOff>
    </xdr:from>
    <xdr:to>
      <xdr:col>1</xdr:col>
      <xdr:colOff>2209800</xdr:colOff>
      <xdr:row>11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66750"/>
          <a:ext cx="8858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3</xdr:row>
      <xdr:rowOff>38100</xdr:rowOff>
    </xdr:from>
    <xdr:to>
      <xdr:col>1</xdr:col>
      <xdr:colOff>2333625</xdr:colOff>
      <xdr:row>11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66750"/>
          <a:ext cx="876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9525</xdr:rowOff>
    </xdr:from>
    <xdr:to>
      <xdr:col>1</xdr:col>
      <xdr:colOff>2276475</xdr:colOff>
      <xdr:row>11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38175"/>
          <a:ext cx="914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2" customWidth="1"/>
    <col min="5" max="5" width="6.7109375" style="3" customWidth="1"/>
    <col min="6" max="6" width="6.7109375" style="1" customWidth="1"/>
    <col min="7" max="16384" width="11.421875" style="1" customWidth="1"/>
  </cols>
  <sheetData>
    <row r="1" spans="1:6" ht="24" customHeight="1">
      <c r="A1" s="25" t="s">
        <v>9</v>
      </c>
      <c r="B1" s="25" t="s">
        <v>0</v>
      </c>
      <c r="C1" s="25"/>
      <c r="D1" s="26"/>
      <c r="E1" s="27"/>
      <c r="F1" s="25"/>
    </row>
    <row r="3" spans="1:6" ht="12.75">
      <c r="A3" s="28"/>
      <c r="B3" s="4" t="s">
        <v>90</v>
      </c>
      <c r="C3" s="4"/>
      <c r="D3" s="5"/>
      <c r="E3" s="6"/>
      <c r="F3" s="4"/>
    </row>
    <row r="4" spans="1:6" ht="12.75">
      <c r="A4" s="28"/>
      <c r="B4" s="4"/>
      <c r="C4" s="4"/>
      <c r="D4" s="5"/>
      <c r="E4" s="6"/>
      <c r="F4" s="4"/>
    </row>
    <row r="5" spans="1:6" ht="12.75">
      <c r="A5" s="28"/>
      <c r="B5" s="4"/>
      <c r="C5" s="4"/>
      <c r="D5" s="5"/>
      <c r="E5" s="6"/>
      <c r="F5" s="4"/>
    </row>
    <row r="6" spans="1:6" ht="12.75">
      <c r="A6" s="28"/>
      <c r="B6" s="4"/>
      <c r="C6" s="4"/>
      <c r="D6" s="5"/>
      <c r="E6" s="6"/>
      <c r="F6" s="4"/>
    </row>
    <row r="7" spans="1:6" ht="12.75">
      <c r="A7" s="28"/>
      <c r="B7" s="4"/>
      <c r="C7" s="4"/>
      <c r="D7" s="5"/>
      <c r="E7" s="6"/>
      <c r="F7" s="4"/>
    </row>
    <row r="8" spans="1:6" ht="12.75">
      <c r="A8" s="28"/>
      <c r="B8" s="4"/>
      <c r="C8" s="4"/>
      <c r="D8" s="5"/>
      <c r="E8" s="6"/>
      <c r="F8" s="4"/>
    </row>
    <row r="9" spans="1:6" ht="12.75">
      <c r="A9" s="28"/>
      <c r="B9" s="4"/>
      <c r="C9" s="4"/>
      <c r="D9" s="5"/>
      <c r="E9" s="6"/>
      <c r="F9" s="4"/>
    </row>
    <row r="10" ht="12.75">
      <c r="A10" s="28"/>
    </row>
    <row r="11" spans="1:2" ht="12.75">
      <c r="A11" s="28"/>
      <c r="B11" s="7"/>
    </row>
    <row r="12" spans="1:6" ht="12.75">
      <c r="A12" s="28">
        <v>976.75</v>
      </c>
      <c r="B12" s="4" t="s">
        <v>123</v>
      </c>
      <c r="C12" s="4"/>
      <c r="D12" s="5"/>
      <c r="E12" s="6"/>
      <c r="F12" s="4"/>
    </row>
    <row r="13" spans="1:2" ht="12">
      <c r="A13" s="28"/>
      <c r="B13" s="1" t="s">
        <v>10</v>
      </c>
    </row>
    <row r="14" spans="1:2" ht="12">
      <c r="A14" s="28"/>
      <c r="B14" s="1" t="s">
        <v>30</v>
      </c>
    </row>
    <row r="15" spans="1:2" ht="12">
      <c r="A15" s="28"/>
      <c r="B15" s="1" t="s">
        <v>142</v>
      </c>
    </row>
    <row r="16" spans="1:2" ht="12">
      <c r="A16" s="28"/>
      <c r="B16" s="1" t="s">
        <v>11</v>
      </c>
    </row>
    <row r="17" spans="1:2" ht="12">
      <c r="A17" s="28"/>
      <c r="B17" s="1" t="s">
        <v>2</v>
      </c>
    </row>
    <row r="18" spans="1:2" ht="12">
      <c r="A18" s="28"/>
      <c r="B18" s="1" t="s">
        <v>128</v>
      </c>
    </row>
    <row r="19" spans="1:2" ht="12">
      <c r="A19" s="28"/>
      <c r="B19" s="1" t="s">
        <v>131</v>
      </c>
    </row>
    <row r="20" ht="12">
      <c r="A20" s="28"/>
    </row>
    <row r="21" ht="12">
      <c r="A21" s="28"/>
    </row>
    <row r="22" ht="12">
      <c r="A22" s="28"/>
    </row>
    <row r="23" spans="1:6" ht="12">
      <c r="A23" s="28"/>
      <c r="B23" s="8" t="s">
        <v>1</v>
      </c>
      <c r="C23" s="8"/>
      <c r="D23" s="9"/>
      <c r="E23" s="10"/>
      <c r="F23" s="8"/>
    </row>
    <row r="24" spans="1:6" ht="12">
      <c r="A24" s="28"/>
      <c r="B24" s="16" t="s">
        <v>31</v>
      </c>
      <c r="C24" s="16">
        <v>3100</v>
      </c>
      <c r="D24" s="21" t="s">
        <v>83</v>
      </c>
      <c r="E24" s="3">
        <v>12000</v>
      </c>
      <c r="F24" s="11" t="s">
        <v>21</v>
      </c>
    </row>
    <row r="25" spans="1:6" ht="12">
      <c r="A25" s="28"/>
      <c r="B25" s="16" t="s">
        <v>32</v>
      </c>
      <c r="C25" s="16">
        <v>2400</v>
      </c>
      <c r="D25" s="21" t="s">
        <v>83</v>
      </c>
      <c r="E25" s="3" t="s">
        <v>143</v>
      </c>
      <c r="F25" s="11" t="s">
        <v>21</v>
      </c>
    </row>
    <row r="26" spans="1:6" ht="12">
      <c r="A26" s="28"/>
      <c r="B26" s="16" t="s">
        <v>22</v>
      </c>
      <c r="C26" s="16"/>
      <c r="D26" s="21"/>
      <c r="E26" s="3" t="s">
        <v>141</v>
      </c>
      <c r="F26" s="11" t="s">
        <v>21</v>
      </c>
    </row>
    <row r="27" spans="1:6" ht="12">
      <c r="A27" s="28"/>
      <c r="B27" s="16" t="s">
        <v>23</v>
      </c>
      <c r="C27" s="16"/>
      <c r="D27" s="21"/>
      <c r="E27" s="3" t="s">
        <v>148</v>
      </c>
      <c r="F27" s="11" t="s">
        <v>21</v>
      </c>
    </row>
    <row r="28" spans="1:6" ht="12">
      <c r="A28" s="28"/>
      <c r="B28" s="16" t="s">
        <v>84</v>
      </c>
      <c r="C28" s="16"/>
      <c r="D28" s="21"/>
      <c r="E28" s="3" t="s">
        <v>152</v>
      </c>
      <c r="F28" s="11" t="s">
        <v>27</v>
      </c>
    </row>
    <row r="29" spans="1:6" ht="12">
      <c r="A29" s="28"/>
      <c r="B29" s="16" t="s">
        <v>85</v>
      </c>
      <c r="C29" s="16"/>
      <c r="D29" s="21"/>
      <c r="E29" s="3" t="s">
        <v>153</v>
      </c>
      <c r="F29" s="11" t="s">
        <v>27</v>
      </c>
    </row>
    <row r="30" spans="1:6" ht="12">
      <c r="A30" s="28"/>
      <c r="B30" s="29" t="s">
        <v>19</v>
      </c>
      <c r="C30" s="29"/>
      <c r="D30" s="30"/>
      <c r="E30" s="3" t="s">
        <v>134</v>
      </c>
      <c r="F30" s="11" t="s">
        <v>12</v>
      </c>
    </row>
    <row r="31" spans="1:6" ht="12">
      <c r="A31" s="28"/>
      <c r="B31" s="29" t="s">
        <v>20</v>
      </c>
      <c r="C31" s="29"/>
      <c r="D31" s="30"/>
      <c r="E31" s="3" t="s">
        <v>144</v>
      </c>
      <c r="F31" s="11" t="s">
        <v>13</v>
      </c>
    </row>
    <row r="32" spans="1:6" ht="12">
      <c r="A32" s="28"/>
      <c r="B32" s="29" t="s">
        <v>14</v>
      </c>
      <c r="C32" s="29"/>
      <c r="D32" s="30"/>
      <c r="E32" s="3" t="s">
        <v>135</v>
      </c>
      <c r="F32" s="11" t="s">
        <v>3</v>
      </c>
    </row>
    <row r="33" spans="1:6" ht="12">
      <c r="A33" s="28"/>
      <c r="B33" s="29" t="s">
        <v>15</v>
      </c>
      <c r="C33" s="29"/>
      <c r="D33" s="30"/>
      <c r="E33" s="3" t="s">
        <v>136</v>
      </c>
      <c r="F33" s="11" t="s">
        <v>3</v>
      </c>
    </row>
    <row r="34" spans="1:6" ht="12">
      <c r="A34" s="28"/>
      <c r="B34" s="29" t="s">
        <v>16</v>
      </c>
      <c r="C34" s="29"/>
      <c r="D34" s="30"/>
      <c r="E34" s="3" t="s">
        <v>137</v>
      </c>
      <c r="F34" s="11" t="s">
        <v>3</v>
      </c>
    </row>
    <row r="35" spans="1:6" ht="12">
      <c r="A35" s="28"/>
      <c r="B35" s="29" t="s">
        <v>17</v>
      </c>
      <c r="C35" s="29"/>
      <c r="D35" s="30"/>
      <c r="E35" s="3" t="s">
        <v>138</v>
      </c>
      <c r="F35" s="11" t="s">
        <v>4</v>
      </c>
    </row>
    <row r="36" spans="1:6" ht="12">
      <c r="A36" s="28"/>
      <c r="B36" s="29" t="s">
        <v>18</v>
      </c>
      <c r="C36" s="29" t="s">
        <v>111</v>
      </c>
      <c r="D36" s="21" t="s">
        <v>28</v>
      </c>
      <c r="E36" s="3" t="s">
        <v>112</v>
      </c>
      <c r="F36" s="11" t="s">
        <v>5</v>
      </c>
    </row>
    <row r="37" spans="1:6" ht="12">
      <c r="A37" s="28"/>
      <c r="B37" s="29" t="s">
        <v>119</v>
      </c>
      <c r="C37" s="29" t="s">
        <v>28</v>
      </c>
      <c r="D37" s="21" t="s">
        <v>28</v>
      </c>
      <c r="E37" s="3" t="s">
        <v>122</v>
      </c>
      <c r="F37" s="11" t="s">
        <v>5</v>
      </c>
    </row>
    <row r="38" spans="1:6" ht="12">
      <c r="A38" s="28"/>
      <c r="B38" s="16" t="s">
        <v>24</v>
      </c>
      <c r="C38" s="16" t="s">
        <v>28</v>
      </c>
      <c r="D38" s="21" t="s">
        <v>28</v>
      </c>
      <c r="E38" s="3" t="s">
        <v>149</v>
      </c>
      <c r="F38" s="11" t="s">
        <v>29</v>
      </c>
    </row>
    <row r="39" spans="1:6" ht="12">
      <c r="A39" s="28"/>
      <c r="B39" s="16" t="s">
        <v>25</v>
      </c>
      <c r="C39" s="16"/>
      <c r="D39" s="21"/>
      <c r="E39" s="3" t="s">
        <v>139</v>
      </c>
      <c r="F39" s="11" t="s">
        <v>29</v>
      </c>
    </row>
    <row r="40" spans="1:6" ht="12">
      <c r="A40" s="28"/>
      <c r="B40" s="16" t="s">
        <v>26</v>
      </c>
      <c r="C40" s="16"/>
      <c r="D40" s="21"/>
      <c r="E40" s="3" t="s">
        <v>140</v>
      </c>
      <c r="F40" s="11" t="s">
        <v>29</v>
      </c>
    </row>
    <row r="41" spans="1:6" ht="12">
      <c r="A41" s="28"/>
      <c r="B41" s="16" t="s">
        <v>113</v>
      </c>
      <c r="C41" s="16"/>
      <c r="D41" s="21"/>
      <c r="E41" s="3" t="s">
        <v>150</v>
      </c>
      <c r="F41" s="11" t="s">
        <v>29</v>
      </c>
    </row>
    <row r="42" spans="1:6" ht="12">
      <c r="A42" s="28"/>
      <c r="B42" s="16" t="s">
        <v>114</v>
      </c>
      <c r="C42" s="16"/>
      <c r="D42" s="21"/>
      <c r="E42" s="3" t="s">
        <v>151</v>
      </c>
      <c r="F42" s="11" t="s">
        <v>29</v>
      </c>
    </row>
    <row r="43" spans="1:6" ht="12">
      <c r="A43" s="28"/>
      <c r="B43" s="11"/>
      <c r="C43" s="11"/>
      <c r="D43" s="22"/>
      <c r="F43" s="11"/>
    </row>
    <row r="44" spans="1:6" ht="12">
      <c r="A44" s="28"/>
      <c r="B44" s="12" t="s">
        <v>106</v>
      </c>
      <c r="C44" s="12"/>
      <c r="D44" s="12"/>
      <c r="E44" s="12"/>
      <c r="F44" s="12"/>
    </row>
    <row r="45" spans="1:6" ht="12">
      <c r="A45" s="28"/>
      <c r="B45" s="13" t="s">
        <v>145</v>
      </c>
      <c r="C45" s="14"/>
      <c r="D45" s="14"/>
      <c r="E45" s="31"/>
      <c r="F45" s="14"/>
    </row>
    <row r="46" spans="1:6" ht="12">
      <c r="A46" s="28"/>
      <c r="B46" s="14" t="s">
        <v>107</v>
      </c>
      <c r="C46" s="14"/>
      <c r="D46" s="14"/>
      <c r="E46" s="31"/>
      <c r="F46" s="14"/>
    </row>
    <row r="47" spans="1:6" ht="12">
      <c r="A47" s="28"/>
      <c r="B47" s="14"/>
      <c r="C47" s="14"/>
      <c r="D47" s="14"/>
      <c r="E47" s="31"/>
      <c r="F47" s="14"/>
    </row>
    <row r="48" spans="1:4" ht="12">
      <c r="A48" s="28"/>
      <c r="B48" s="32"/>
      <c r="C48" s="32"/>
      <c r="D48" s="33"/>
    </row>
    <row r="49" spans="2:6" ht="12">
      <c r="B49" s="1" t="s">
        <v>6</v>
      </c>
      <c r="E49" s="3">
        <v>75</v>
      </c>
      <c r="F49" s="1" t="s">
        <v>7</v>
      </c>
    </row>
    <row r="50" spans="2:6" ht="12">
      <c r="B50" s="1" t="s">
        <v>80</v>
      </c>
      <c r="E50" s="3" t="s">
        <v>28</v>
      </c>
      <c r="F50" s="1" t="s">
        <v>28</v>
      </c>
    </row>
    <row r="51" spans="2:6" ht="12">
      <c r="B51" s="23" t="s">
        <v>78</v>
      </c>
      <c r="E51" s="3">
        <v>30</v>
      </c>
      <c r="F51" s="1" t="s">
        <v>7</v>
      </c>
    </row>
    <row r="52" spans="2:6" ht="12">
      <c r="B52" s="23" t="s">
        <v>79</v>
      </c>
      <c r="E52" s="3">
        <v>30</v>
      </c>
      <c r="F52" s="1" t="s">
        <v>7</v>
      </c>
    </row>
    <row r="53" spans="2:6" ht="12">
      <c r="B53" s="1" t="s">
        <v>8</v>
      </c>
      <c r="E53" s="3">
        <v>30</v>
      </c>
      <c r="F53" s="1" t="s">
        <v>7</v>
      </c>
    </row>
    <row r="54" ht="12">
      <c r="B54" s="1" t="s">
        <v>93</v>
      </c>
    </row>
    <row r="55" ht="12">
      <c r="B55" s="1" t="s">
        <v>94</v>
      </c>
    </row>
    <row r="57" spans="1:4" ht="12">
      <c r="A57" s="28"/>
      <c r="D57" s="1"/>
    </row>
    <row r="58" spans="1:5" ht="12">
      <c r="A58" s="28"/>
      <c r="D58" s="1"/>
      <c r="E58" s="19"/>
    </row>
    <row r="59" spans="1:5" ht="12">
      <c r="A59" s="28"/>
      <c r="D59" s="1"/>
      <c r="E59" s="19"/>
    </row>
    <row r="60" spans="1:5" ht="12">
      <c r="A60" s="28"/>
      <c r="D60" s="1"/>
      <c r="E60" s="19"/>
    </row>
  </sheetData>
  <sheetProtection/>
  <mergeCells count="1">
    <mergeCell ref="B44:F44"/>
  </mergeCells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2" customWidth="1"/>
    <col min="5" max="5" width="6.7109375" style="19" customWidth="1"/>
    <col min="6" max="6" width="6.7109375" style="1" customWidth="1"/>
    <col min="7" max="16384" width="11.421875" style="1" customWidth="1"/>
  </cols>
  <sheetData>
    <row r="1" spans="1:6" ht="24" customHeight="1">
      <c r="A1" s="25" t="s">
        <v>33</v>
      </c>
      <c r="B1" s="25" t="s">
        <v>34</v>
      </c>
      <c r="C1" s="25"/>
      <c r="D1" s="26"/>
      <c r="E1" s="35"/>
      <c r="F1" s="25"/>
    </row>
    <row r="3" spans="1:6" ht="12.75">
      <c r="A3" s="28"/>
      <c r="B3" s="4" t="s">
        <v>91</v>
      </c>
      <c r="C3" s="4"/>
      <c r="D3" s="5"/>
      <c r="E3" s="7"/>
      <c r="F3" s="4"/>
    </row>
    <row r="4" spans="1:6" ht="12.75">
      <c r="A4" s="28"/>
      <c r="B4" s="4"/>
      <c r="C4" s="4"/>
      <c r="D4" s="5"/>
      <c r="E4" s="7"/>
      <c r="F4" s="4"/>
    </row>
    <row r="5" spans="1:6" ht="12.75">
      <c r="A5" s="28"/>
      <c r="B5" s="4"/>
      <c r="C5" s="4"/>
      <c r="D5" s="5"/>
      <c r="E5" s="7"/>
      <c r="F5" s="4"/>
    </row>
    <row r="6" spans="1:6" ht="12.75">
      <c r="A6" s="28"/>
      <c r="B6" s="4"/>
      <c r="C6" s="4"/>
      <c r="D6" s="5"/>
      <c r="E6" s="7"/>
      <c r="F6" s="4"/>
    </row>
    <row r="7" spans="1:6" ht="12.75">
      <c r="A7" s="28"/>
      <c r="B7" s="4"/>
      <c r="C7" s="4"/>
      <c r="D7" s="5"/>
      <c r="E7" s="7"/>
      <c r="F7" s="4"/>
    </row>
    <row r="8" spans="1:6" ht="12.75">
      <c r="A8" s="28"/>
      <c r="B8" s="4"/>
      <c r="C8" s="4"/>
      <c r="D8" s="5"/>
      <c r="E8" s="7"/>
      <c r="F8" s="4"/>
    </row>
    <row r="9" spans="1:6" ht="12.75">
      <c r="A9" s="28"/>
      <c r="B9" s="4"/>
      <c r="C9" s="4"/>
      <c r="D9" s="5"/>
      <c r="E9" s="7"/>
      <c r="F9" s="4"/>
    </row>
    <row r="10" ht="12.75">
      <c r="A10" s="28"/>
    </row>
    <row r="11" ht="12.75">
      <c r="A11" s="28"/>
    </row>
    <row r="12" spans="1:6" ht="12.75">
      <c r="A12" s="28">
        <f>deutsch!A12</f>
        <v>976.75</v>
      </c>
      <c r="B12" s="4" t="s">
        <v>124</v>
      </c>
      <c r="C12" s="4"/>
      <c r="D12" s="5"/>
      <c r="E12" s="7"/>
      <c r="F12" s="4"/>
    </row>
    <row r="13" spans="1:2" ht="12">
      <c r="A13" s="28"/>
      <c r="B13" s="1" t="s">
        <v>35</v>
      </c>
    </row>
    <row r="14" spans="1:2" ht="12">
      <c r="A14" s="28"/>
      <c r="B14" s="1" t="s">
        <v>86</v>
      </c>
    </row>
    <row r="15" spans="1:2" ht="12">
      <c r="A15" s="28"/>
      <c r="B15" s="1" t="s">
        <v>127</v>
      </c>
    </row>
    <row r="16" spans="1:2" ht="12">
      <c r="A16" s="28"/>
      <c r="B16" s="1" t="s">
        <v>36</v>
      </c>
    </row>
    <row r="17" spans="1:2" ht="12">
      <c r="A17" s="28"/>
      <c r="B17" s="1" t="s">
        <v>37</v>
      </c>
    </row>
    <row r="18" spans="1:2" ht="12">
      <c r="A18" s="28"/>
      <c r="B18" s="1" t="s">
        <v>130</v>
      </c>
    </row>
    <row r="19" spans="1:2" ht="12">
      <c r="A19" s="28"/>
      <c r="B19" s="1" t="s">
        <v>132</v>
      </c>
    </row>
    <row r="20" ht="12">
      <c r="A20" s="28"/>
    </row>
    <row r="21" ht="12">
      <c r="A21" s="28"/>
    </row>
    <row r="22" ht="12">
      <c r="A22" s="28"/>
    </row>
    <row r="23" spans="1:6" ht="12">
      <c r="A23" s="28"/>
      <c r="B23" s="8" t="s">
        <v>38</v>
      </c>
      <c r="C23" s="8"/>
      <c r="D23" s="9"/>
      <c r="E23" s="20"/>
      <c r="F23" s="8"/>
    </row>
    <row r="24" spans="1:6" ht="12">
      <c r="A24" s="28"/>
      <c r="B24" s="16" t="s">
        <v>39</v>
      </c>
      <c r="C24" s="23">
        <f>SUM(deutsch!C24)</f>
        <v>3100</v>
      </c>
      <c r="D24" s="36" t="s">
        <v>83</v>
      </c>
      <c r="E24" s="3">
        <f>deutsch!E24</f>
        <v>12000</v>
      </c>
      <c r="F24" s="1" t="s">
        <v>21</v>
      </c>
    </row>
    <row r="25" spans="1:6" ht="12">
      <c r="A25" s="28"/>
      <c r="B25" s="16" t="s">
        <v>40</v>
      </c>
      <c r="C25" s="23">
        <f>SUM(deutsch!C25)</f>
        <v>2400</v>
      </c>
      <c r="D25" s="21" t="s">
        <v>83</v>
      </c>
      <c r="E25" s="3" t="str">
        <f>deutsch!E25</f>
        <v>14000</v>
      </c>
      <c r="F25" s="11" t="s">
        <v>21</v>
      </c>
    </row>
    <row r="26" spans="1:6" ht="12">
      <c r="A26" s="28"/>
      <c r="B26" s="16" t="s">
        <v>41</v>
      </c>
      <c r="C26" s="16"/>
      <c r="D26" s="21"/>
      <c r="E26" s="3" t="str">
        <f>deutsch!E26</f>
        <v>2320</v>
      </c>
      <c r="F26" s="11" t="s">
        <v>21</v>
      </c>
    </row>
    <row r="27" spans="1:6" ht="12">
      <c r="A27" s="28"/>
      <c r="B27" s="16" t="s">
        <v>42</v>
      </c>
      <c r="C27" s="16"/>
      <c r="D27" s="21"/>
      <c r="E27" s="3" t="str">
        <f>deutsch!E27</f>
        <v>2870</v>
      </c>
      <c r="F27" s="11" t="s">
        <v>21</v>
      </c>
    </row>
    <row r="28" spans="1:6" ht="12">
      <c r="A28" s="28"/>
      <c r="B28" s="16" t="s">
        <v>87</v>
      </c>
      <c r="C28" s="16"/>
      <c r="D28" s="21"/>
      <c r="E28" s="3" t="str">
        <f>deutsch!E28</f>
        <v>5.8</v>
      </c>
      <c r="F28" s="11" t="s">
        <v>27</v>
      </c>
    </row>
    <row r="29" spans="1:6" ht="12">
      <c r="A29" s="28"/>
      <c r="B29" s="16" t="s">
        <v>88</v>
      </c>
      <c r="C29" s="16"/>
      <c r="D29" s="21"/>
      <c r="E29" s="3" t="str">
        <f>deutsch!E29</f>
        <v>7.1</v>
      </c>
      <c r="F29" s="11" t="s">
        <v>27</v>
      </c>
    </row>
    <row r="30" spans="1:6" ht="12">
      <c r="A30" s="28"/>
      <c r="B30" s="16" t="s">
        <v>43</v>
      </c>
      <c r="C30" s="16"/>
      <c r="D30" s="21"/>
      <c r="E30" s="3" t="str">
        <f>deutsch!E30</f>
        <v>400</v>
      </c>
      <c r="F30" s="11" t="s">
        <v>12</v>
      </c>
    </row>
    <row r="31" spans="1:6" ht="12">
      <c r="A31" s="28"/>
      <c r="B31" s="16" t="s">
        <v>44</v>
      </c>
      <c r="C31" s="16"/>
      <c r="D31" s="21"/>
      <c r="E31" s="3" t="str">
        <f>deutsch!E31</f>
        <v>3x16</v>
      </c>
      <c r="F31" s="11" t="s">
        <v>13</v>
      </c>
    </row>
    <row r="32" spans="1:6" ht="12">
      <c r="A32" s="28"/>
      <c r="B32" s="16" t="s">
        <v>45</v>
      </c>
      <c r="C32" s="16"/>
      <c r="D32" s="21"/>
      <c r="E32" s="3" t="str">
        <f>deutsch!E32</f>
        <v>900</v>
      </c>
      <c r="F32" s="11" t="s">
        <v>3</v>
      </c>
    </row>
    <row r="33" spans="1:6" ht="12">
      <c r="A33" s="28"/>
      <c r="B33" s="16" t="s">
        <v>46</v>
      </c>
      <c r="C33" s="16"/>
      <c r="D33" s="21"/>
      <c r="E33" s="3" t="str">
        <f>deutsch!E33</f>
        <v>1340</v>
      </c>
      <c r="F33" s="11" t="s">
        <v>3</v>
      </c>
    </row>
    <row r="34" spans="1:6" ht="12">
      <c r="A34" s="28"/>
      <c r="B34" s="16" t="s">
        <v>47</v>
      </c>
      <c r="C34" s="16"/>
      <c r="D34" s="21"/>
      <c r="E34" s="3" t="str">
        <f>deutsch!E34</f>
        <v>320</v>
      </c>
      <c r="F34" s="11" t="s">
        <v>3</v>
      </c>
    </row>
    <row r="35" spans="1:6" ht="12">
      <c r="A35" s="28"/>
      <c r="B35" s="16" t="s">
        <v>48</v>
      </c>
      <c r="C35" s="16"/>
      <c r="D35" s="21"/>
      <c r="E35" s="3" t="str">
        <f>deutsch!E35</f>
        <v>95</v>
      </c>
      <c r="F35" s="11" t="s">
        <v>4</v>
      </c>
    </row>
    <row r="36" spans="1:6" ht="12">
      <c r="A36" s="28"/>
      <c r="B36" s="16" t="s">
        <v>49</v>
      </c>
      <c r="C36" s="23" t="s">
        <v>28</v>
      </c>
      <c r="D36" s="21" t="s">
        <v>28</v>
      </c>
      <c r="E36" s="3" t="str">
        <f>deutsch!E36</f>
        <v>49/50</v>
      </c>
      <c r="F36" s="11" t="s">
        <v>5</v>
      </c>
    </row>
    <row r="37" spans="1:6" ht="12">
      <c r="A37" s="28"/>
      <c r="B37" s="16" t="s">
        <v>121</v>
      </c>
      <c r="C37" s="23" t="s">
        <v>28</v>
      </c>
      <c r="D37" s="21" t="s">
        <v>28</v>
      </c>
      <c r="E37" s="3" t="str">
        <f>deutsch!E37</f>
        <v>66/67</v>
      </c>
      <c r="F37" s="11" t="s">
        <v>5</v>
      </c>
    </row>
    <row r="38" spans="1:6" ht="12">
      <c r="A38" s="28"/>
      <c r="B38" s="16" t="s">
        <v>50</v>
      </c>
      <c r="C38" s="16"/>
      <c r="D38" s="21"/>
      <c r="E38" s="3" t="str">
        <f>deutsch!E38</f>
        <v>A++/A++</v>
      </c>
      <c r="F38" s="11" t="s">
        <v>29</v>
      </c>
    </row>
    <row r="39" spans="1:6" ht="12">
      <c r="A39" s="28"/>
      <c r="B39" s="16" t="s">
        <v>51</v>
      </c>
      <c r="C39" s="16"/>
      <c r="D39" s="21"/>
      <c r="E39" s="3" t="str">
        <f>deutsch!E39</f>
        <v>4.31</v>
      </c>
      <c r="F39" s="11" t="s">
        <v>29</v>
      </c>
    </row>
    <row r="40" spans="1:6" ht="12">
      <c r="A40" s="28"/>
      <c r="B40" s="16" t="s">
        <v>52</v>
      </c>
      <c r="C40" s="16"/>
      <c r="D40" s="21"/>
      <c r="E40" s="3" t="str">
        <f>deutsch!E40</f>
        <v>4.65</v>
      </c>
      <c r="F40" s="11" t="s">
        <v>29</v>
      </c>
    </row>
    <row r="41" spans="1:6" ht="12">
      <c r="A41" s="28"/>
      <c r="B41" s="16" t="s">
        <v>117</v>
      </c>
      <c r="C41" s="16"/>
      <c r="D41" s="21"/>
      <c r="E41" s="3" t="str">
        <f>deutsch!E41</f>
        <v>7.23</v>
      </c>
      <c r="F41" s="11" t="s">
        <v>29</v>
      </c>
    </row>
    <row r="42" spans="1:6" ht="12">
      <c r="A42" s="28"/>
      <c r="B42" s="16" t="s">
        <v>118</v>
      </c>
      <c r="C42" s="16"/>
      <c r="D42" s="21"/>
      <c r="E42" s="3" t="str">
        <f>deutsch!E42</f>
        <v>4.38</v>
      </c>
      <c r="F42" s="11" t="s">
        <v>29</v>
      </c>
    </row>
    <row r="43" spans="1:6" ht="12">
      <c r="A43" s="28"/>
      <c r="B43" s="16"/>
      <c r="C43" s="16"/>
      <c r="D43" s="21"/>
      <c r="F43" s="11"/>
    </row>
    <row r="44" spans="1:6" ht="12">
      <c r="A44" s="28"/>
      <c r="B44" s="11" t="s">
        <v>53</v>
      </c>
      <c r="C44" s="11"/>
      <c r="D44" s="22"/>
      <c r="F44" s="11"/>
    </row>
    <row r="45" spans="1:6" ht="12">
      <c r="A45" s="28"/>
      <c r="B45" s="13" t="s">
        <v>146</v>
      </c>
      <c r="C45" s="11"/>
      <c r="D45" s="22"/>
      <c r="F45" s="11"/>
    </row>
    <row r="46" spans="1:6" ht="12">
      <c r="A46" s="28"/>
      <c r="B46" s="11" t="s">
        <v>110</v>
      </c>
      <c r="C46" s="11"/>
      <c r="D46" s="22"/>
      <c r="F46" s="11"/>
    </row>
    <row r="47" spans="1:6" ht="15" customHeight="1">
      <c r="A47" s="28"/>
      <c r="B47" s="11"/>
      <c r="C47" s="11"/>
      <c r="D47" s="22"/>
      <c r="F47" s="11"/>
    </row>
    <row r="48" spans="1:6" ht="12">
      <c r="A48" s="28"/>
      <c r="B48" s="11"/>
      <c r="C48" s="11"/>
      <c r="D48" s="22"/>
      <c r="F48" s="11"/>
    </row>
    <row r="49" spans="2:6" ht="12">
      <c r="B49" s="1" t="s">
        <v>54</v>
      </c>
      <c r="E49" s="3">
        <f>SUM(deutsch!E49)</f>
        <v>75</v>
      </c>
      <c r="F49" s="1" t="s">
        <v>7</v>
      </c>
    </row>
    <row r="50" ht="12">
      <c r="B50" s="1" t="s">
        <v>55</v>
      </c>
    </row>
    <row r="51" spans="2:6" ht="12">
      <c r="B51" s="23" t="s">
        <v>56</v>
      </c>
      <c r="C51" s="23"/>
      <c r="E51" s="3">
        <f>SUM(deutsch!E51)</f>
        <v>30</v>
      </c>
      <c r="F51" s="1" t="s">
        <v>7</v>
      </c>
    </row>
    <row r="52" spans="2:6" ht="12">
      <c r="B52" s="23" t="s">
        <v>57</v>
      </c>
      <c r="C52" s="23"/>
      <c r="E52" s="3">
        <f>SUM(deutsch!E52)</f>
        <v>30</v>
      </c>
      <c r="F52" s="1" t="s">
        <v>7</v>
      </c>
    </row>
    <row r="53" spans="2:6" ht="12">
      <c r="B53" s="1" t="s">
        <v>58</v>
      </c>
      <c r="E53" s="3">
        <f>SUM(deutsch!E53)</f>
        <v>30</v>
      </c>
      <c r="F53" s="1" t="s">
        <v>7</v>
      </c>
    </row>
    <row r="54" spans="2:5" ht="12">
      <c r="B54" s="1" t="s">
        <v>95</v>
      </c>
      <c r="E54" s="3"/>
    </row>
    <row r="55" spans="2:5" ht="12">
      <c r="B55" s="1" t="s">
        <v>96</v>
      </c>
      <c r="E55" s="3"/>
    </row>
    <row r="56" ht="12">
      <c r="A56" s="28"/>
    </row>
    <row r="57" spans="1:5" ht="12">
      <c r="A57" s="28"/>
      <c r="B57" s="24"/>
      <c r="C57" s="24"/>
      <c r="D57" s="24"/>
      <c r="E57" s="3"/>
    </row>
    <row r="58" spans="1:5" ht="12">
      <c r="A58" s="28"/>
      <c r="B58" s="24"/>
      <c r="C58" s="24"/>
      <c r="D58" s="24"/>
      <c r="E58" s="3"/>
    </row>
    <row r="59" spans="1:5" ht="12">
      <c r="A59" s="28"/>
      <c r="B59" s="24"/>
      <c r="C59" s="24"/>
      <c r="D59" s="24"/>
      <c r="E59" s="3"/>
    </row>
    <row r="60" spans="1:5" ht="12">
      <c r="A60" s="28"/>
      <c r="D60" s="1"/>
      <c r="E60" s="3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25" t="s">
        <v>59</v>
      </c>
      <c r="B1" s="25" t="s">
        <v>60</v>
      </c>
      <c r="C1" s="25"/>
      <c r="D1" s="25"/>
      <c r="E1" s="25"/>
      <c r="F1" s="25"/>
    </row>
    <row r="3" spans="1:6" ht="12.75">
      <c r="A3" s="28"/>
      <c r="B3" s="4" t="s">
        <v>92</v>
      </c>
      <c r="C3" s="4"/>
      <c r="D3" s="4"/>
      <c r="E3" s="4"/>
      <c r="F3" s="4"/>
    </row>
    <row r="4" spans="1:6" ht="12.75">
      <c r="A4" s="28"/>
      <c r="B4" s="4"/>
      <c r="C4" s="4"/>
      <c r="D4" s="4"/>
      <c r="E4" s="4"/>
      <c r="F4" s="4"/>
    </row>
    <row r="5" spans="1:6" ht="12.75">
      <c r="A5" s="28"/>
      <c r="B5" s="4"/>
      <c r="C5" s="4"/>
      <c r="D5" s="4"/>
      <c r="E5" s="4"/>
      <c r="F5" s="4"/>
    </row>
    <row r="6" spans="1:6" ht="12.75">
      <c r="A6" s="28"/>
      <c r="B6" s="4"/>
      <c r="C6" s="4"/>
      <c r="D6" s="4"/>
      <c r="E6" s="4"/>
      <c r="F6" s="4"/>
    </row>
    <row r="7" spans="1:6" ht="12.75">
      <c r="A7" s="28"/>
      <c r="B7" s="4"/>
      <c r="C7" s="4"/>
      <c r="D7" s="4"/>
      <c r="E7" s="4"/>
      <c r="F7" s="4"/>
    </row>
    <row r="8" spans="1:6" ht="12.75">
      <c r="A8" s="28"/>
      <c r="B8" s="4"/>
      <c r="C8" s="4"/>
      <c r="D8" s="4"/>
      <c r="E8" s="4"/>
      <c r="F8" s="4"/>
    </row>
    <row r="9" spans="1:6" ht="12.75">
      <c r="A9" s="28"/>
      <c r="B9" s="4"/>
      <c r="C9" s="4"/>
      <c r="D9" s="4"/>
      <c r="E9" s="4"/>
      <c r="F9" s="4"/>
    </row>
    <row r="10" ht="12.75"/>
    <row r="11" ht="12.75">
      <c r="A11" s="28"/>
    </row>
    <row r="12" spans="1:6" ht="12.75">
      <c r="A12" s="28">
        <f>deutsch!A12</f>
        <v>976.75</v>
      </c>
      <c r="B12" s="4" t="s">
        <v>125</v>
      </c>
      <c r="C12" s="4"/>
      <c r="D12" s="4"/>
      <c r="E12" s="4"/>
      <c r="F12" s="4"/>
    </row>
    <row r="13" spans="1:2" ht="12">
      <c r="A13" s="28"/>
      <c r="B13" s="1" t="s">
        <v>61</v>
      </c>
    </row>
    <row r="14" spans="1:2" ht="12">
      <c r="A14" s="28"/>
      <c r="B14" s="1" t="s">
        <v>62</v>
      </c>
    </row>
    <row r="15" spans="1:2" ht="12">
      <c r="A15" s="28"/>
      <c r="B15" s="1" t="s">
        <v>126</v>
      </c>
    </row>
    <row r="16" spans="1:2" ht="12">
      <c r="A16" s="28"/>
      <c r="B16" s="1" t="s">
        <v>63</v>
      </c>
    </row>
    <row r="17" spans="1:2" ht="12">
      <c r="A17" s="28"/>
      <c r="B17" s="1" t="s">
        <v>64</v>
      </c>
    </row>
    <row r="18" spans="1:2" ht="12">
      <c r="A18" s="28"/>
      <c r="B18" s="1" t="s">
        <v>129</v>
      </c>
    </row>
    <row r="19" spans="1:2" ht="12">
      <c r="A19" s="28"/>
      <c r="B19" s="1" t="s">
        <v>133</v>
      </c>
    </row>
    <row r="20" ht="12">
      <c r="A20" s="28"/>
    </row>
    <row r="21" ht="12">
      <c r="A21" s="28"/>
    </row>
    <row r="22" ht="12">
      <c r="A22" s="28"/>
    </row>
    <row r="23" spans="1:6" ht="12">
      <c r="A23" s="28"/>
      <c r="B23" s="15" t="s">
        <v>65</v>
      </c>
      <c r="C23" s="15"/>
      <c r="D23" s="15"/>
      <c r="E23" s="11"/>
      <c r="F23" s="8"/>
    </row>
    <row r="24" spans="1:6" ht="12">
      <c r="A24" s="28"/>
      <c r="B24" s="16" t="s">
        <v>66</v>
      </c>
      <c r="C24" s="18">
        <f>SUM(deutsch!C24)</f>
        <v>3100</v>
      </c>
      <c r="D24" s="16" t="s">
        <v>99</v>
      </c>
      <c r="E24" s="18">
        <f>deutsch!E24</f>
        <v>12000</v>
      </c>
      <c r="F24" s="1" t="s">
        <v>21</v>
      </c>
    </row>
    <row r="25" spans="1:6" ht="12">
      <c r="A25" s="28"/>
      <c r="B25" s="16" t="s">
        <v>67</v>
      </c>
      <c r="C25" s="18">
        <f>SUM(deutsch!C25)</f>
        <v>2400</v>
      </c>
      <c r="D25" s="16" t="s">
        <v>99</v>
      </c>
      <c r="E25" s="18" t="str">
        <f>deutsch!E25</f>
        <v>14000</v>
      </c>
      <c r="F25" s="1" t="s">
        <v>21</v>
      </c>
    </row>
    <row r="26" spans="1:6" ht="12">
      <c r="A26" s="28"/>
      <c r="B26" s="16" t="s">
        <v>102</v>
      </c>
      <c r="C26" s="16"/>
      <c r="D26" s="16"/>
      <c r="E26" s="18" t="str">
        <f>deutsch!E26</f>
        <v>2320</v>
      </c>
      <c r="F26" s="11" t="s">
        <v>21</v>
      </c>
    </row>
    <row r="27" spans="1:6" ht="12">
      <c r="A27" s="28"/>
      <c r="B27" s="16" t="s">
        <v>103</v>
      </c>
      <c r="C27" s="16"/>
      <c r="D27" s="16"/>
      <c r="E27" s="18" t="str">
        <f>deutsch!E27</f>
        <v>2870</v>
      </c>
      <c r="F27" s="11" t="s">
        <v>21</v>
      </c>
    </row>
    <row r="28" spans="1:6" ht="12">
      <c r="A28" s="28"/>
      <c r="B28" s="16" t="s">
        <v>100</v>
      </c>
      <c r="C28" s="16"/>
      <c r="D28" s="16"/>
      <c r="E28" s="18" t="str">
        <f>deutsch!E28</f>
        <v>5.8</v>
      </c>
      <c r="F28" s="11" t="s">
        <v>27</v>
      </c>
    </row>
    <row r="29" spans="1:6" ht="12">
      <c r="A29" s="28"/>
      <c r="B29" s="16" t="s">
        <v>101</v>
      </c>
      <c r="C29" s="16"/>
      <c r="D29" s="16"/>
      <c r="E29" s="18" t="str">
        <f>deutsch!E29</f>
        <v>7.1</v>
      </c>
      <c r="F29" s="11" t="s">
        <v>27</v>
      </c>
    </row>
    <row r="30" spans="1:6" ht="12">
      <c r="A30" s="28"/>
      <c r="B30" s="16" t="s">
        <v>68</v>
      </c>
      <c r="C30" s="16"/>
      <c r="D30" s="16"/>
      <c r="E30" s="18" t="str">
        <f>deutsch!E30</f>
        <v>400</v>
      </c>
      <c r="F30" s="11" t="s">
        <v>12</v>
      </c>
    </row>
    <row r="31" spans="1:6" ht="12">
      <c r="A31" s="28"/>
      <c r="B31" s="16" t="s">
        <v>69</v>
      </c>
      <c r="C31" s="16"/>
      <c r="D31" s="16"/>
      <c r="E31" s="18" t="str">
        <f>deutsch!E31</f>
        <v>3x16</v>
      </c>
      <c r="F31" s="11" t="s">
        <v>13</v>
      </c>
    </row>
    <row r="32" spans="1:6" ht="12">
      <c r="A32" s="28"/>
      <c r="B32" s="16" t="s">
        <v>70</v>
      </c>
      <c r="C32" s="16"/>
      <c r="D32" s="16"/>
      <c r="E32" s="18" t="str">
        <f>deutsch!E32</f>
        <v>900</v>
      </c>
      <c r="F32" s="11" t="s">
        <v>3</v>
      </c>
    </row>
    <row r="33" spans="1:6" ht="12">
      <c r="A33" s="28"/>
      <c r="B33" s="16" t="s">
        <v>71</v>
      </c>
      <c r="C33" s="16"/>
      <c r="D33" s="16"/>
      <c r="E33" s="18" t="str">
        <f>deutsch!E33</f>
        <v>1340</v>
      </c>
      <c r="F33" s="11" t="s">
        <v>3</v>
      </c>
    </row>
    <row r="34" spans="1:6" ht="12">
      <c r="A34" s="28"/>
      <c r="B34" s="16" t="s">
        <v>72</v>
      </c>
      <c r="C34" s="16"/>
      <c r="D34" s="16"/>
      <c r="E34" s="18" t="str">
        <f>deutsch!E34</f>
        <v>320</v>
      </c>
      <c r="F34" s="11" t="s">
        <v>3</v>
      </c>
    </row>
    <row r="35" spans="1:6" ht="12">
      <c r="A35" s="28"/>
      <c r="B35" s="16" t="s">
        <v>73</v>
      </c>
      <c r="C35" s="16"/>
      <c r="D35" s="16"/>
      <c r="E35" s="18" t="str">
        <f>deutsch!E35</f>
        <v>95</v>
      </c>
      <c r="F35" s="11" t="s">
        <v>4</v>
      </c>
    </row>
    <row r="36" spans="1:6" ht="12">
      <c r="A36" s="28"/>
      <c r="B36" s="16" t="s">
        <v>74</v>
      </c>
      <c r="C36" s="16" t="s">
        <v>28</v>
      </c>
      <c r="D36" s="16" t="s">
        <v>28</v>
      </c>
      <c r="E36" s="18" t="str">
        <f>deutsch!E36</f>
        <v>49/50</v>
      </c>
      <c r="F36" s="11" t="s">
        <v>5</v>
      </c>
    </row>
    <row r="37" spans="1:6" ht="12">
      <c r="A37" s="28"/>
      <c r="B37" s="16" t="s">
        <v>120</v>
      </c>
      <c r="C37" s="16" t="s">
        <v>28</v>
      </c>
      <c r="D37" s="16" t="s">
        <v>28</v>
      </c>
      <c r="E37" s="18" t="str">
        <f>deutsch!E37</f>
        <v>66/67</v>
      </c>
      <c r="F37" s="11" t="s">
        <v>5</v>
      </c>
    </row>
    <row r="38" spans="1:6" ht="12">
      <c r="A38" s="28"/>
      <c r="B38" s="16" t="s">
        <v>75</v>
      </c>
      <c r="C38" s="16"/>
      <c r="D38" s="16"/>
      <c r="E38" s="18" t="str">
        <f>deutsch!E38</f>
        <v>A++/A++</v>
      </c>
      <c r="F38" s="11" t="s">
        <v>29</v>
      </c>
    </row>
    <row r="39" spans="1:6" ht="12">
      <c r="A39" s="28"/>
      <c r="B39" s="16" t="s">
        <v>104</v>
      </c>
      <c r="C39" s="16"/>
      <c r="D39" s="16"/>
      <c r="E39" s="18" t="str">
        <f>deutsch!E39</f>
        <v>4.31</v>
      </c>
      <c r="F39" s="11" t="s">
        <v>29</v>
      </c>
    </row>
    <row r="40" spans="1:6" ht="12">
      <c r="A40" s="28"/>
      <c r="B40" s="16" t="s">
        <v>105</v>
      </c>
      <c r="C40" s="16"/>
      <c r="D40" s="16"/>
      <c r="E40" s="18" t="str">
        <f>deutsch!E40</f>
        <v>4.65</v>
      </c>
      <c r="F40" s="11" t="s">
        <v>29</v>
      </c>
    </row>
    <row r="41" spans="1:6" ht="12">
      <c r="A41" s="28"/>
      <c r="B41" s="16" t="s">
        <v>115</v>
      </c>
      <c r="C41" s="16"/>
      <c r="D41" s="21"/>
      <c r="E41" s="18" t="str">
        <f>deutsch!E41</f>
        <v>7.23</v>
      </c>
      <c r="F41" s="11" t="s">
        <v>29</v>
      </c>
    </row>
    <row r="42" spans="1:6" ht="12">
      <c r="A42" s="28"/>
      <c r="B42" s="16" t="s">
        <v>116</v>
      </c>
      <c r="C42" s="16"/>
      <c r="D42" s="21"/>
      <c r="E42" s="18" t="str">
        <f>deutsch!E42</f>
        <v>4.38</v>
      </c>
      <c r="F42" s="11" t="s">
        <v>29</v>
      </c>
    </row>
    <row r="43" spans="1:6" ht="12">
      <c r="A43" s="28"/>
      <c r="B43" s="16"/>
      <c r="C43" s="16"/>
      <c r="D43" s="16"/>
      <c r="E43" s="11"/>
      <c r="F43" s="11"/>
    </row>
    <row r="44" spans="1:6" ht="12">
      <c r="A44" s="28"/>
      <c r="B44" s="11" t="s">
        <v>108</v>
      </c>
      <c r="C44" s="17"/>
      <c r="D44" s="17"/>
      <c r="E44" s="11"/>
      <c r="F44" s="11"/>
    </row>
    <row r="45" spans="1:6" ht="12">
      <c r="A45" s="28"/>
      <c r="B45" s="11" t="s">
        <v>147</v>
      </c>
      <c r="C45" s="17"/>
      <c r="D45" s="17"/>
      <c r="E45" s="11"/>
      <c r="F45" s="11"/>
    </row>
    <row r="46" spans="1:6" ht="12">
      <c r="A46" s="28"/>
      <c r="B46" s="25" t="s">
        <v>109</v>
      </c>
      <c r="C46" s="17"/>
      <c r="D46" s="17"/>
      <c r="E46" s="11"/>
      <c r="F46" s="11"/>
    </row>
    <row r="47" spans="1:6" ht="15" customHeight="1">
      <c r="A47" s="28"/>
      <c r="B47" s="17"/>
      <c r="C47" s="17"/>
      <c r="D47" s="17"/>
      <c r="E47" s="11"/>
      <c r="F47" s="11"/>
    </row>
    <row r="48" spans="1:6" ht="12">
      <c r="A48" s="28"/>
      <c r="B48" s="17"/>
      <c r="C48" s="17"/>
      <c r="D48" s="17"/>
      <c r="E48" s="11"/>
      <c r="F48" s="11"/>
    </row>
    <row r="49" spans="1:6" ht="12">
      <c r="A49" s="28"/>
      <c r="B49" s="11" t="s">
        <v>76</v>
      </c>
      <c r="C49" s="11"/>
      <c r="D49" s="11"/>
      <c r="E49" s="18">
        <f>SUM(deutsch!E49)</f>
        <v>75</v>
      </c>
      <c r="F49" s="11" t="s">
        <v>7</v>
      </c>
    </row>
    <row r="50" spans="1:6" ht="12">
      <c r="A50" s="28"/>
      <c r="B50" s="11" t="s">
        <v>81</v>
      </c>
      <c r="C50" s="11"/>
      <c r="D50" s="11"/>
      <c r="E50" s="11" t="s">
        <v>28</v>
      </c>
      <c r="F50" s="11" t="s">
        <v>28</v>
      </c>
    </row>
    <row r="51" spans="1:6" ht="12">
      <c r="A51" s="28"/>
      <c r="B51" s="18" t="s">
        <v>82</v>
      </c>
      <c r="C51" s="11"/>
      <c r="D51" s="11"/>
      <c r="E51" s="18">
        <f>SUM(deutsch!E51)</f>
        <v>30</v>
      </c>
      <c r="F51" s="11" t="s">
        <v>7</v>
      </c>
    </row>
    <row r="52" spans="1:6" ht="12">
      <c r="A52" s="28"/>
      <c r="B52" s="23" t="s">
        <v>89</v>
      </c>
      <c r="E52" s="18">
        <f>SUM(deutsch!E52)</f>
        <v>30</v>
      </c>
      <c r="F52" s="1" t="s">
        <v>7</v>
      </c>
    </row>
    <row r="53" spans="1:6" ht="12">
      <c r="A53" s="28"/>
      <c r="B53" s="1" t="s">
        <v>77</v>
      </c>
      <c r="E53" s="18">
        <f>SUM(deutsch!E53)</f>
        <v>30</v>
      </c>
      <c r="F53" s="1" t="s">
        <v>7</v>
      </c>
    </row>
    <row r="54" spans="1:5" ht="12">
      <c r="A54" s="28"/>
      <c r="B54" s="1" t="s">
        <v>97</v>
      </c>
      <c r="E54" s="18"/>
    </row>
    <row r="55" ht="12">
      <c r="B55" s="1" t="s">
        <v>98</v>
      </c>
    </row>
    <row r="57" ht="12">
      <c r="A57" s="28"/>
    </row>
    <row r="58" ht="12">
      <c r="A58" s="34"/>
    </row>
    <row r="59" ht="12">
      <c r="A59" s="34"/>
    </row>
    <row r="60" ht="12">
      <c r="A60" s="3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2022-09-26T05:02:18Z</cp:lastPrinted>
  <dcterms:created xsi:type="dcterms:W3CDTF">1999-11-19T16:50:15Z</dcterms:created>
  <dcterms:modified xsi:type="dcterms:W3CDTF">2023-03-07T10:05:54Z</dcterms:modified>
  <cp:category/>
  <cp:version/>
  <cp:contentType/>
  <cp:contentStatus/>
</cp:coreProperties>
</file>